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D:\Desktop\POR SM 2021-2027\Ghiduri\Prioritatea 1\1.3\OS 1.3_ micro\Februarie 2024\Corrigendum 1\Ghidul Solicitantului RSO 1.3_Anexe format editabil\"/>
    </mc:Choice>
  </mc:AlternateContent>
  <xr:revisionPtr revIDLastSave="0" documentId="13_ncr:1_{2FE08125-DF95-4821-868F-08A7D067DD5E}" xr6:coauthVersionLast="47" xr6:coauthVersionMax="47" xr10:uidLastSave="{00000000-0000-0000-0000-000000000000}"/>
  <bookViews>
    <workbookView xWindow="-108" yWindow="-108" windowWidth="23256" windowHeight="1389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 i="1" l="1"/>
  <c r="L20" i="1"/>
  <c r="P20" i="1"/>
  <c r="P29" i="1" l="1"/>
  <c r="P28" i="1"/>
  <c r="P27" i="1"/>
  <c r="P26" i="1"/>
  <c r="P25" i="1"/>
  <c r="P24" i="1"/>
  <c r="P23" i="1"/>
  <c r="I21" i="1"/>
  <c r="I22" i="1" s="1"/>
  <c r="I30" i="1" s="1"/>
  <c r="J21" i="1"/>
  <c r="J22" i="1" s="1"/>
  <c r="J30" i="1" s="1"/>
  <c r="K21" i="1"/>
  <c r="K22" i="1" s="1"/>
  <c r="K30" i="1" s="1"/>
  <c r="M21" i="1"/>
  <c r="M30" i="1" s="1"/>
  <c r="N21" i="1"/>
  <c r="N30" i="1" s="1"/>
  <c r="O21" i="1"/>
  <c r="O30" i="1" s="1"/>
  <c r="L6" i="1"/>
  <c r="L7" i="1"/>
  <c r="L8" i="1"/>
  <c r="L9" i="1"/>
  <c r="L10" i="1"/>
  <c r="L11" i="1"/>
  <c r="L12" i="1"/>
  <c r="L13" i="1"/>
  <c r="L14" i="1"/>
  <c r="L15" i="1"/>
  <c r="L16" i="1"/>
  <c r="H6" i="1"/>
  <c r="P6" i="1" s="1"/>
  <c r="H7" i="1"/>
  <c r="P7" i="1" s="1"/>
  <c r="H8" i="1"/>
  <c r="P8" i="1" s="1"/>
  <c r="H9" i="1"/>
  <c r="P9" i="1" s="1"/>
  <c r="H10" i="1"/>
  <c r="P10" i="1" s="1"/>
  <c r="H11" i="1"/>
  <c r="P11" i="1" s="1"/>
  <c r="H12" i="1"/>
  <c r="P12" i="1" s="1"/>
  <c r="H13" i="1"/>
  <c r="P13" i="1" s="1"/>
  <c r="H14" i="1"/>
  <c r="P14" i="1" s="1"/>
  <c r="H15" i="1"/>
  <c r="P15" i="1" s="1"/>
  <c r="H16" i="1"/>
  <c r="P16" i="1" s="1"/>
  <c r="L18" i="1"/>
  <c r="H18" i="1"/>
  <c r="P18" i="1" s="1"/>
  <c r="L19" i="1"/>
  <c r="H19" i="1"/>
  <c r="P19" i="1" s="1"/>
  <c r="L17" i="1"/>
  <c r="H17" i="1"/>
  <c r="P17" i="1" s="1"/>
  <c r="L5" i="1"/>
  <c r="H5" i="1"/>
  <c r="L21" i="1" l="1"/>
  <c r="L30" i="1" s="1"/>
  <c r="H21" i="1"/>
  <c r="H22" i="1" s="1"/>
  <c r="P22" i="1" s="1"/>
  <c r="P5" i="1"/>
  <c r="P21" i="1" s="1"/>
  <c r="P30" i="1" l="1"/>
  <c r="H30" i="1"/>
</calcChain>
</file>

<file path=xl/sharedStrings.xml><?xml version="1.0" encoding="utf-8"?>
<sst xmlns="http://schemas.openxmlformats.org/spreadsheetml/2006/main" count="169" uniqueCount="109">
  <si>
    <t>Nr. crt</t>
  </si>
  <si>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</si>
  <si>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</si>
  <si>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</si>
  <si>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</si>
  <si>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</si>
  <si>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</si>
  <si>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</si>
  <si>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</si>
  <si>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</si>
  <si>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</si>
  <si>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</si>
  <si>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</si>
  <si>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</si>
  <si>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1.</t>
  </si>
  <si>
    <t>Cheltuieli cu lucrari de construire, extindere spatii de productie/prestare de servicii</t>
  </si>
  <si>
    <t>2.</t>
  </si>
  <si>
    <t>Cheltuieli cu echipamente, dotari</t>
  </si>
  <si>
    <t>3.</t>
  </si>
  <si>
    <t>Cheltuieli cu active necorporale</t>
  </si>
  <si>
    <t>4.</t>
  </si>
  <si>
    <t>Cheltuieli cu serviciile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</si>
  <si>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</si>
  <si>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</si>
  <si>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</si>
  <si>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</si>
  <si>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</si>
  <si>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</si>
  <si>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</si>
  <si>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 xml:space="preserve">CAP1-1.2 Amenajarea terenului </t>
  </si>
  <si>
    <t>Lista cheltuielilor eligibile</t>
  </si>
  <si>
    <t>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t>
  </si>
  <si>
    <t xml:space="preserve">    1.3  Amenajări pentru protecţia mediului şi aducerea la starea iniţială </t>
  </si>
  <si>
    <t xml:space="preserve">CAP1- 1.3  Amenajări pentru protecţia mediului şi aducerea la starea iniţială </t>
  </si>
  <si>
    <t xml:space="preserve">Se includ cheltuielile efectuate pentru lucrări şi acţiuni de protecţia mediului și de aducere la starea inițială. </t>
  </si>
  <si>
    <t xml:space="preserve">1.4 Cheltuieli pentru relocarea/protecţia utilităţilor (devieri reţele de utilităţi din amplasament) </t>
  </si>
  <si>
    <t xml:space="preserve">CAP1-1.4 Cheltuieli pentru relocarea/protecţia utilităţilor (devieri reţele de utilităţi din amplasament) </t>
  </si>
  <si>
    <t>Cheltuielile pentru asigurarea devierii/protectiei utilităților.</t>
  </si>
  <si>
    <t>CAP. 2  Cheltuieli pentru asigurarea utilităţilor necesare obiectivului de investiţii</t>
  </si>
  <si>
    <t>CAP. 2  -2.Cheltuieli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</si>
  <si>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</si>
  <si>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</si>
  <si>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</si>
  <si>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</si>
  <si>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Directă</t>
  </si>
  <si>
    <t xml:space="preserve">5. </t>
  </si>
  <si>
    <t>Tip cost (direct/indirect)</t>
  </si>
  <si>
    <t>rată forfetară de 5 % valoarea cheltuielilor eligibile aferente costurilor directe</t>
  </si>
  <si>
    <t xml:space="preserve">CAP. 4  Cheltuieli pentru investiţia de bază </t>
  </si>
  <si>
    <t>4.1 Construcții și instalații</t>
  </si>
  <si>
    <t xml:space="preserve">CAP. 4 - 4.1. Construcţii şi instalaţii    </t>
  </si>
  <si>
    <t xml:space="preserve">Cuprinde cheltuielile aferente execuţiei tuturor obiectelor cuprinse în obiectivul de investiţie (cheltuielile aferente activităților prevăzute la punctul 5.2.2 din ghid). 
Proiectantul va delimita obiectele de construcţii din cadrul obiectivului de investiţii şi va nominaliza cheltuielile pe fiecare obiect.
Cheltuielile aferente fiecărui obiect de construcţie se regăsesc în devizul pe obiect.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</si>
  <si>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</si>
  <si>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</si>
  <si>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</si>
  <si>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</si>
  <si>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</si>
  <si>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</si>
  <si>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</si>
  <si>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</si>
  <si>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</si>
  <si>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</si>
  <si>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</si>
  <si>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 xml:space="preserve">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
</t>
  </si>
  <si>
    <t>4.5. Dotări</t>
  </si>
  <si>
    <t>CAP. 4 - 4.5. Dotări</t>
  </si>
  <si>
    <t>4.6. Active necorporale</t>
  </si>
  <si>
    <t>CAP. 4 - 4.6. Active necorporale</t>
  </si>
  <si>
    <t xml:space="preserve">Cuprinde investiții în brevete, licenţe, mărci comerciale, programe informatice, alte drepturi şi active similare; investiţii în realizarea de instrumente de comercializare on-line.  </t>
  </si>
  <si>
    <t xml:space="preserve"> CAP. 5 Alte cheltuieli </t>
  </si>
  <si>
    <t>5.1.1 Lucrări de construcţii şi instalaţii aferente organizării de şantier</t>
  </si>
  <si>
    <t>CAP 5 - 5.1.1 Lucrări de construcţii şi instalaţii aferente organizării de şantier</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</si>
  <si>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categora 1.3 de mai sus). 
</t>
  </si>
  <si>
    <t>CAP 5 - 5.1.2 Cheltuieli conexe organizarii de santier</t>
  </si>
  <si>
    <t>5.1.2 Cheltuieli conexe organizarii de santier</t>
  </si>
  <si>
    <t xml:space="preserve">În această categorie se cuprind cheltuieli pentru:
 închirierierea de vestiare/baraci/ 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</si>
  <si>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 xml:space="preserve">5.3 Cheltuieli diverse şi neprevăzute </t>
  </si>
  <si>
    <t xml:space="preserve">CAP 5 - 5.3 Cheltuieli diverse şi neprevăzute </t>
  </si>
  <si>
    <t xml:space="preserve">Se consideră eligibile dacă vor fi detaliate corespunzător prin documente justificative şi doar în limita a 10% din valoarea cheltuielilor eligibile cuprinse la subcapitolele 1.2 - Amenajare teren, 1.3 - Amenajare pentru protecția mediului,1.4 - Relocare utilități, 2 – Asigurarea utilitatilor necesare,  4 - Cheltuieli pentru investiția de bază. 
Cheltuielile diverse şi neprevăzute vor fi folosite în conformitate cu legislaţia în domeniul achiziţiilor publice ce face referire la modificările contractuale apărute în timpul execuţiei 
</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</si>
  <si>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</si>
  <si>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</si>
  <si>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</si>
  <si>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</si>
  <si>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</si>
  <si>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</si>
  <si>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</si>
  <si>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</si>
  <si>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</si>
  <si>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</si>
  <si>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</si>
  <si>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</si>
  <si>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 xml:space="preserve"> 6.2 probe tehnologice și teste.</t>
  </si>
  <si>
    <t>CAP 6 -  6.2 probe tehnologice și teste.</t>
  </si>
  <si>
    <t>CATEGORIE CHELTUIELI
conform 
BUGET PROIECT</t>
  </si>
  <si>
    <t xml:space="preserve">Indirectă </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</si>
  <si>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</si>
  <si>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</si>
  <si>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</si>
  <si>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</si>
  <si>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</si>
  <si>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</si>
  <si>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Nu se aplică</t>
  </si>
  <si>
    <t>TOTAL CHELTUIELI DIRECTE</t>
  </si>
  <si>
    <t>TOTAL PROIECT</t>
  </si>
  <si>
    <t>Se includ cheltuieli cu activităti specifice economiei circulare, internaţionalizării, certificării şi omologării, digitalizării</t>
  </si>
  <si>
    <t xml:space="preserve">Pentru proiectele de investiții, costurile directe vor fi costurile incluse în subcapitolele 1.2, 1.3, 1.4, Capitolele 2, 4, 6 și în subcapitolele 5.1, 5.3 din devizul general, prevăzute de Hotărârea Guvernului nr.  907/2016, cu modificările și completările ulterioare.
Cheltuieli aferente costurilor indirecte  sunt eligibile, cumulat, în limita a  5 % din valoarea cheltuielilor eligibile aferente costurilor directe și sunt cuprinse în  subcapitolele 3.6, 3.7.1, 3.7.2, 5.2 și 5.4 prevăzute de Hotărârea Guvernului nr.  907/2016, cu modificările și completările ulterioare.
</t>
  </si>
  <si>
    <t>6.1 Pregătirea personalului de exploatare</t>
  </si>
  <si>
    <t xml:space="preserve"> Se include cheltuieli cu instruirea personalului care va utiliza produsele implementate/achiziționate și cel care va asigura mentenanță</t>
  </si>
  <si>
    <t xml:space="preserve"> CAP 6 - 6.1 Pregătirea personalului de exploatare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</si>
</sst>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s>
  <borders count="24">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2" fillId="0" borderId="0"/>
  </cellStyleXfs>
  <cellXfs count="76">
    <xf numFmtId="0" fontId="0" fillId="0" borderId="0" xfId="0"/>
    <xf numFmtId="0" fontId="5" fillId="0" borderId="6" xfId="1" applyFont="1" applyBorder="1" applyAlignment="1">
      <alignment vertical="top" wrapText="1"/>
    </xf>
    <xf numFmtId="0" fontId="3" fillId="0" borderId="3" xfId="1" applyFont="1" applyBorder="1" applyAlignment="1">
      <alignment horizontal="left" vertical="top" wrapText="1"/>
    </xf>
    <xf numFmtId="0" fontId="3" fillId="0" borderId="1" xfId="1" applyFont="1" applyBorder="1" applyAlignment="1">
      <alignment horizontal="center" vertical="top" wrapText="1"/>
    </xf>
    <xf numFmtId="0" fontId="3" fillId="0" borderId="8" xfId="1" applyFont="1" applyBorder="1" applyAlignment="1">
      <alignment horizontal="center" vertical="top" wrapText="1"/>
    </xf>
    <xf numFmtId="4" fontId="3" fillId="0" borderId="1" xfId="1" applyNumberFormat="1" applyFont="1" applyBorder="1" applyAlignment="1">
      <alignment horizontal="center" vertical="top" wrapText="1"/>
    </xf>
    <xf numFmtId="0" fontId="3" fillId="0" borderId="5" xfId="1" applyFont="1" applyBorder="1" applyAlignment="1">
      <alignment horizontal="center" vertical="top" wrapText="1"/>
    </xf>
    <xf numFmtId="0" fontId="3" fillId="0" borderId="9" xfId="1" applyFont="1" applyBorder="1" applyAlignment="1">
      <alignment horizontal="center" vertical="top" wrapText="1"/>
    </xf>
    <xf numFmtId="4" fontId="3" fillId="0" borderId="6" xfId="1" applyNumberFormat="1" applyFont="1" applyBorder="1" applyAlignment="1">
      <alignment horizontal="center" vertical="top" wrapText="1"/>
    </xf>
    <xf numFmtId="0" fontId="4" fillId="0" borderId="5" xfId="1" applyFont="1" applyBorder="1" applyAlignment="1">
      <alignment horizontal="center" vertical="top" wrapText="1"/>
    </xf>
    <xf numFmtId="1" fontId="4" fillId="0" borderId="6" xfId="1" applyNumberFormat="1" applyFont="1" applyBorder="1" applyAlignment="1">
      <alignment horizontal="center" vertical="top" wrapText="1"/>
    </xf>
    <xf numFmtId="3" fontId="4" fillId="0" borderId="1" xfId="1" applyNumberFormat="1" applyFont="1" applyBorder="1" applyAlignment="1">
      <alignment horizontal="center" vertical="top" wrapText="1"/>
    </xf>
    <xf numFmtId="1" fontId="4" fillId="0" borderId="5" xfId="1" applyNumberFormat="1" applyFont="1" applyBorder="1" applyAlignment="1">
      <alignment horizontal="center" vertical="top" wrapText="1"/>
    </xf>
    <xf numFmtId="4" fontId="4" fillId="0" borderId="5" xfId="1" applyNumberFormat="1" applyFont="1" applyBorder="1" applyAlignment="1">
      <alignment horizontal="center" vertical="top" wrapText="1"/>
    </xf>
    <xf numFmtId="4" fontId="4" fillId="0" borderId="1"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49" fontId="4" fillId="0" borderId="5" xfId="1" applyNumberFormat="1" applyFont="1" applyBorder="1" applyAlignment="1">
      <alignment horizontal="center"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3" fillId="0" borderId="3" xfId="1" applyFont="1" applyBorder="1" applyAlignment="1">
      <alignment horizontal="center" vertical="top" wrapText="1"/>
    </xf>
    <xf numFmtId="0" fontId="8" fillId="0" borderId="6" xfId="0" applyFont="1" applyBorder="1" applyAlignment="1">
      <alignment horizontal="center" vertical="top" wrapText="1"/>
    </xf>
    <xf numFmtId="0" fontId="0" fillId="0" borderId="0" xfId="0" applyAlignment="1">
      <alignment horizontal="center" vertical="top" wrapText="1"/>
    </xf>
    <xf numFmtId="4" fontId="5" fillId="0" borderId="6" xfId="1" applyNumberFormat="1" applyFont="1" applyBorder="1" applyAlignment="1">
      <alignment horizontal="center" vertical="top" wrapText="1"/>
    </xf>
    <xf numFmtId="0" fontId="3" fillId="0" borderId="7" xfId="1" applyFont="1" applyBorder="1" applyAlignment="1">
      <alignment horizontal="left" vertical="top" wrapText="1"/>
    </xf>
    <xf numFmtId="0" fontId="3" fillId="0" borderId="6" xfId="1" applyFont="1" applyBorder="1" applyAlignment="1">
      <alignment horizontal="left" vertical="top" wrapText="1"/>
    </xf>
    <xf numFmtId="0" fontId="6" fillId="0" borderId="6" xfId="1" applyFont="1" applyBorder="1" applyAlignment="1">
      <alignment vertical="top" wrapText="1"/>
    </xf>
    <xf numFmtId="0" fontId="3" fillId="4" borderId="6" xfId="1" applyFont="1" applyFill="1" applyBorder="1" applyAlignment="1">
      <alignment horizontal="center" vertical="top" wrapText="1"/>
    </xf>
    <xf numFmtId="0" fontId="1" fillId="0" borderId="6" xfId="0" applyFont="1" applyBorder="1" applyAlignment="1">
      <alignment vertical="top" wrapText="1"/>
    </xf>
    <xf numFmtId="49" fontId="4" fillId="0" borderId="9" xfId="1" applyNumberFormat="1" applyFont="1" applyBorder="1" applyAlignment="1">
      <alignment horizontal="center" vertical="top" wrapText="1"/>
    </xf>
    <xf numFmtId="0" fontId="4" fillId="0" borderId="9" xfId="1" applyFont="1" applyBorder="1" applyAlignment="1">
      <alignment horizontal="center" vertical="top" wrapText="1"/>
    </xf>
    <xf numFmtId="0" fontId="4" fillId="0" borderId="0" xfId="1" applyFont="1" applyAlignment="1">
      <alignment horizontal="center" vertical="top" wrapText="1"/>
    </xf>
    <xf numFmtId="0" fontId="3" fillId="0" borderId="10" xfId="1" applyFont="1" applyBorder="1" applyAlignment="1">
      <alignment horizontal="left" vertical="top" wrapText="1"/>
    </xf>
    <xf numFmtId="1" fontId="4" fillId="0" borderId="1" xfId="1" applyNumberFormat="1" applyFont="1" applyBorder="1" applyAlignment="1">
      <alignment horizontal="center" vertical="top" wrapText="1"/>
    </xf>
    <xf numFmtId="1" fontId="4" fillId="0" borderId="9" xfId="1" applyNumberFormat="1" applyFont="1" applyBorder="1" applyAlignment="1">
      <alignment horizontal="center" vertical="top" wrapText="1"/>
    </xf>
    <xf numFmtId="4" fontId="4" fillId="0" borderId="9" xfId="1" applyNumberFormat="1" applyFont="1" applyBorder="1" applyAlignment="1">
      <alignment horizontal="center" vertical="top" wrapText="1"/>
    </xf>
    <xf numFmtId="0" fontId="8" fillId="0" borderId="1" xfId="0" applyFont="1" applyBorder="1" applyAlignment="1">
      <alignment vertical="top" wrapText="1"/>
    </xf>
    <xf numFmtId="0" fontId="3" fillId="0" borderId="12" xfId="1" applyFont="1" applyBorder="1" applyAlignment="1">
      <alignment horizontal="left" vertical="top" wrapText="1"/>
    </xf>
    <xf numFmtId="0" fontId="3" fillId="2" borderId="12" xfId="1" applyFont="1" applyFill="1" applyBorder="1" applyAlignment="1">
      <alignment horizontal="center" vertical="top" wrapText="1"/>
    </xf>
    <xf numFmtId="0" fontId="6" fillId="3" borderId="12" xfId="1" applyFont="1" applyFill="1" applyBorder="1" applyAlignment="1" applyProtection="1">
      <alignment horizontal="left" vertical="top" wrapText="1"/>
      <protection locked="0"/>
    </xf>
    <xf numFmtId="0" fontId="5" fillId="2" borderId="12" xfId="1" applyFont="1" applyFill="1" applyBorder="1" applyAlignment="1">
      <alignment horizontal="center" vertical="top" wrapText="1"/>
    </xf>
    <xf numFmtId="0" fontId="8" fillId="0" borderId="13" xfId="0" applyFont="1" applyBorder="1" applyAlignment="1">
      <alignment vertical="top" wrapText="1"/>
    </xf>
    <xf numFmtId="0" fontId="8" fillId="0" borderId="15" xfId="0" applyFont="1" applyBorder="1" applyAlignment="1">
      <alignment vertical="top" wrapText="1"/>
    </xf>
    <xf numFmtId="49" fontId="0" fillId="0" borderId="14" xfId="0" applyNumberFormat="1" applyBorder="1" applyAlignment="1">
      <alignment horizontal="center" vertical="top" wrapText="1"/>
    </xf>
    <xf numFmtId="49" fontId="0" fillId="4" borderId="14" xfId="0" applyNumberFormat="1" applyFill="1" applyBorder="1" applyAlignment="1">
      <alignment horizontal="center" vertical="top" wrapText="1"/>
    </xf>
    <xf numFmtId="0" fontId="8" fillId="4" borderId="15" xfId="0" applyFont="1" applyFill="1" applyBorder="1" applyAlignment="1">
      <alignment vertical="top" wrapText="1"/>
    </xf>
    <xf numFmtId="0" fontId="3" fillId="0" borderId="17" xfId="1" applyFont="1" applyBorder="1" applyAlignment="1">
      <alignment horizontal="left" vertical="top" wrapText="1"/>
    </xf>
    <xf numFmtId="0" fontId="1" fillId="0" borderId="17" xfId="0" applyFont="1" applyBorder="1" applyAlignment="1">
      <alignment vertical="top" wrapText="1"/>
    </xf>
    <xf numFmtId="0" fontId="12" fillId="4" borderId="19" xfId="0" applyFont="1" applyFill="1" applyBorder="1" applyAlignment="1">
      <alignment vertical="top" wrapText="1"/>
    </xf>
    <xf numFmtId="0" fontId="12" fillId="4" borderId="20" xfId="0" applyFont="1" applyFill="1" applyBorder="1" applyAlignment="1">
      <alignment vertical="top" wrapText="1"/>
    </xf>
    <xf numFmtId="49" fontId="11" fillId="4" borderId="21" xfId="0" applyNumberFormat="1" applyFont="1" applyFill="1" applyBorder="1" applyAlignment="1">
      <alignment horizontal="center" vertical="top" wrapText="1"/>
    </xf>
    <xf numFmtId="49" fontId="11" fillId="4" borderId="22" xfId="0" applyNumberFormat="1" applyFont="1" applyFill="1" applyBorder="1" applyAlignment="1">
      <alignment horizontal="center" vertical="top" wrapText="1"/>
    </xf>
    <xf numFmtId="49" fontId="11" fillId="4" borderId="23" xfId="0" applyNumberFormat="1" applyFont="1" applyFill="1" applyBorder="1" applyAlignment="1">
      <alignment horizontal="center" vertical="top" wrapText="1"/>
    </xf>
    <xf numFmtId="0" fontId="8" fillId="0" borderId="15" xfId="0" applyFont="1" applyBorder="1" applyAlignment="1">
      <alignment horizontal="center" vertical="top" wrapText="1"/>
    </xf>
    <xf numFmtId="0" fontId="8" fillId="0" borderId="18" xfId="0" applyFont="1" applyBorder="1" applyAlignment="1">
      <alignment horizontal="center" vertical="top" wrapText="1"/>
    </xf>
    <xf numFmtId="0" fontId="3" fillId="2" borderId="6" xfId="1" applyFont="1" applyFill="1" applyBorder="1" applyAlignment="1">
      <alignment horizontal="center" vertical="top" wrapText="1"/>
    </xf>
    <xf numFmtId="0" fontId="3" fillId="2" borderId="17" xfId="1" applyFont="1" applyFill="1" applyBorder="1" applyAlignment="1">
      <alignment horizontal="center" vertical="top" wrapText="1"/>
    </xf>
    <xf numFmtId="49" fontId="4" fillId="0" borderId="11" xfId="1" applyNumberFormat="1" applyFont="1" applyBorder="1" applyAlignment="1">
      <alignment horizontal="center" vertical="top" wrapText="1"/>
    </xf>
    <xf numFmtId="49" fontId="4" fillId="0" borderId="14" xfId="1" applyNumberFormat="1" applyFont="1" applyBorder="1" applyAlignment="1">
      <alignment horizontal="center" vertical="top" wrapText="1"/>
    </xf>
    <xf numFmtId="0" fontId="5" fillId="0" borderId="12" xfId="1" applyFont="1" applyBorder="1" applyAlignment="1">
      <alignment horizontal="center" vertical="top" wrapText="1"/>
    </xf>
    <xf numFmtId="0" fontId="5" fillId="0" borderId="6" xfId="1" applyFont="1" applyBorder="1" applyAlignment="1">
      <alignment horizontal="center" vertical="top" wrapText="1"/>
    </xf>
    <xf numFmtId="49" fontId="0" fillId="0" borderId="14" xfId="0" applyNumberFormat="1" applyBorder="1" applyAlignment="1">
      <alignment horizontal="center" vertical="top" wrapText="1"/>
    </xf>
    <xf numFmtId="49" fontId="0" fillId="0" borderId="16" xfId="0" applyNumberFormat="1" applyBorder="1" applyAlignment="1">
      <alignment horizontal="center" vertical="top" wrapText="1"/>
    </xf>
    <xf numFmtId="0" fontId="5" fillId="0" borderId="17" xfId="1" applyFont="1" applyBorder="1" applyAlignment="1">
      <alignment horizontal="center" vertical="top" wrapText="1"/>
    </xf>
    <xf numFmtId="0" fontId="10" fillId="4" borderId="6" xfId="1" applyFont="1" applyFill="1" applyBorder="1" applyAlignment="1">
      <alignment horizontal="center" vertical="top"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1"/>
  <sheetViews>
    <sheetView tabSelected="1" zoomScale="70" zoomScaleNormal="70" workbookViewId="0">
      <pane ySplit="3" topLeftCell="A14" activePane="bottomLeft" state="frozen"/>
      <selection pane="bottomLeft" activeCell="F16" sqref="F16"/>
    </sheetView>
  </sheetViews>
  <sheetFormatPr defaultRowHeight="14.4" x14ac:dyDescent="0.3"/>
  <cols>
    <col min="1" max="1" width="8.88671875" style="15"/>
    <col min="2" max="2" width="21.33203125" style="15" customWidth="1"/>
    <col min="3" max="3" width="8.88671875" style="15"/>
    <col min="4" max="4" width="16.109375" style="15" customWidth="1"/>
    <col min="5" max="5" width="22.6640625" style="15" customWidth="1"/>
    <col min="6" max="6" width="17.21875" style="15" customWidth="1"/>
    <col min="7" max="7" width="24.6640625" style="2" customWidth="1"/>
    <col min="8" max="8" width="11.21875" style="15" customWidth="1"/>
    <col min="9" max="9" width="13.6640625" style="15" customWidth="1"/>
    <col min="10" max="10" width="12.77734375" style="15" customWidth="1"/>
    <col min="11" max="11" width="8.88671875" style="15" customWidth="1"/>
    <col min="12" max="12" width="13.109375" style="15" customWidth="1"/>
    <col min="13" max="13" width="8.88671875" style="15" customWidth="1"/>
    <col min="14" max="14" width="11.77734375" style="15" customWidth="1"/>
    <col min="15" max="15" width="17.5546875" style="15" customWidth="1"/>
    <col min="16" max="16" width="16.5546875" style="15" customWidth="1"/>
    <col min="17" max="17" width="28.109375" style="16" customWidth="1"/>
    <col min="18" max="16384" width="8.88671875" style="15"/>
  </cols>
  <sheetData>
    <row r="1" spans="1:19" s="24" customFormat="1" ht="65.099999999999994" customHeight="1" x14ac:dyDescent="0.3">
      <c r="A1" s="69" t="s">
        <v>0</v>
      </c>
      <c r="B1" s="71" t="s">
        <v>93</v>
      </c>
      <c r="C1" s="3"/>
      <c r="D1" s="4"/>
      <c r="E1" s="4"/>
      <c r="F1" s="4"/>
      <c r="G1" s="22"/>
      <c r="H1" s="73" t="s">
        <v>1</v>
      </c>
      <c r="I1" s="74"/>
      <c r="J1" s="74"/>
      <c r="K1" s="75"/>
      <c r="L1" s="73" t="s">
        <v>2</v>
      </c>
      <c r="M1" s="74"/>
      <c r="N1" s="75"/>
      <c r="O1" s="67" t="s">
        <v>3</v>
      </c>
      <c r="P1" s="67" t="s">
        <v>4</v>
      </c>
      <c r="Q1" s="23"/>
    </row>
    <row r="2" spans="1:19" s="24" customFormat="1" ht="110.4" x14ac:dyDescent="0.3">
      <c r="A2" s="70"/>
      <c r="B2" s="72"/>
      <c r="C2" s="6" t="s">
        <v>46</v>
      </c>
      <c r="D2" s="7" t="s">
        <v>25</v>
      </c>
      <c r="E2" s="7" t="s">
        <v>22</v>
      </c>
      <c r="F2" s="7" t="s">
        <v>23</v>
      </c>
      <c r="G2" s="22" t="s">
        <v>24</v>
      </c>
      <c r="H2" s="5" t="s">
        <v>5</v>
      </c>
      <c r="I2" s="8" t="s">
        <v>6</v>
      </c>
      <c r="J2" s="8" t="s">
        <v>7</v>
      </c>
      <c r="K2" s="8" t="s">
        <v>8</v>
      </c>
      <c r="L2" s="8" t="s">
        <v>9</v>
      </c>
      <c r="M2" s="8" t="s">
        <v>10</v>
      </c>
      <c r="N2" s="8" t="s">
        <v>11</v>
      </c>
      <c r="O2" s="68"/>
      <c r="P2" s="68"/>
      <c r="Q2" s="25" t="s">
        <v>30</v>
      </c>
      <c r="S2" s="22"/>
    </row>
    <row r="3" spans="1:19" x14ac:dyDescent="0.3">
      <c r="A3" s="17" t="s">
        <v>12</v>
      </c>
      <c r="B3" s="9">
        <v>1</v>
      </c>
      <c r="C3" s="9">
        <v>2</v>
      </c>
      <c r="D3" s="9">
        <v>3</v>
      </c>
      <c r="E3" s="9">
        <v>4</v>
      </c>
      <c r="F3" s="9">
        <v>5</v>
      </c>
      <c r="G3" s="2">
        <v>6</v>
      </c>
      <c r="H3" s="9" t="s">
        <v>99</v>
      </c>
      <c r="I3" s="10">
        <v>8</v>
      </c>
      <c r="J3" s="10">
        <v>9</v>
      </c>
      <c r="K3" s="10">
        <v>10</v>
      </c>
      <c r="L3" s="10" t="s">
        <v>100</v>
      </c>
      <c r="M3" s="10">
        <v>12</v>
      </c>
      <c r="N3" s="11">
        <v>13</v>
      </c>
      <c r="O3" s="12">
        <v>14</v>
      </c>
      <c r="P3" s="13" t="s">
        <v>13</v>
      </c>
      <c r="Q3" s="12">
        <v>15</v>
      </c>
    </row>
    <row r="4" spans="1:19" ht="15" thickBot="1" x14ac:dyDescent="0.35">
      <c r="A4" s="31"/>
      <c r="B4" s="32"/>
      <c r="C4" s="33"/>
      <c r="D4" s="33"/>
      <c r="E4" s="33"/>
      <c r="F4" s="33"/>
      <c r="G4" s="34"/>
      <c r="H4" s="32"/>
      <c r="I4" s="35"/>
      <c r="J4" s="35"/>
      <c r="K4" s="35"/>
      <c r="L4" s="35"/>
      <c r="M4" s="35"/>
      <c r="N4" s="14"/>
      <c r="O4" s="36"/>
      <c r="P4" s="37"/>
      <c r="Q4" s="38"/>
    </row>
    <row r="5" spans="1:19" ht="286.8" customHeight="1" thickBot="1" x14ac:dyDescent="0.35">
      <c r="A5" s="59" t="s">
        <v>14</v>
      </c>
      <c r="B5" s="61" t="s">
        <v>15</v>
      </c>
      <c r="C5" s="39" t="s">
        <v>44</v>
      </c>
      <c r="D5" s="39" t="s">
        <v>26</v>
      </c>
      <c r="E5" s="39" t="s">
        <v>28</v>
      </c>
      <c r="F5" s="39" t="s">
        <v>27</v>
      </c>
      <c r="G5" s="39" t="s">
        <v>29</v>
      </c>
      <c r="H5" s="40">
        <f>I5+J5+K5</f>
        <v>0</v>
      </c>
      <c r="I5" s="41"/>
      <c r="J5" s="41"/>
      <c r="K5" s="41"/>
      <c r="L5" s="42">
        <f>M5+N5</f>
        <v>0</v>
      </c>
      <c r="M5" s="41"/>
      <c r="N5" s="41"/>
      <c r="O5" s="41"/>
      <c r="P5" s="42">
        <f>H5+O5</f>
        <v>0</v>
      </c>
      <c r="Q5" s="43" t="s">
        <v>31</v>
      </c>
    </row>
    <row r="6" spans="1:19" ht="88.2" customHeight="1" thickBot="1" x14ac:dyDescent="0.35">
      <c r="A6" s="60"/>
      <c r="B6" s="62"/>
      <c r="C6" s="27" t="s">
        <v>44</v>
      </c>
      <c r="D6" s="27" t="s">
        <v>26</v>
      </c>
      <c r="E6" s="27" t="s">
        <v>32</v>
      </c>
      <c r="F6" s="27" t="s">
        <v>27</v>
      </c>
      <c r="G6" s="27" t="s">
        <v>33</v>
      </c>
      <c r="H6" s="18">
        <f t="shared" ref="H6:H16" si="0">I6+J6+K6</f>
        <v>0</v>
      </c>
      <c r="I6" s="19"/>
      <c r="J6" s="19"/>
      <c r="K6" s="19"/>
      <c r="L6" s="20">
        <f t="shared" ref="L6:L16" si="1">M6+N6</f>
        <v>0</v>
      </c>
      <c r="M6" s="19"/>
      <c r="N6" s="19"/>
      <c r="O6" s="19"/>
      <c r="P6" s="42">
        <f t="shared" ref="P6:P29" si="2">H6+O6</f>
        <v>0</v>
      </c>
      <c r="Q6" s="44" t="s">
        <v>34</v>
      </c>
    </row>
    <row r="7" spans="1:19" ht="69.599999999999994" thickBot="1" x14ac:dyDescent="0.35">
      <c r="A7" s="60"/>
      <c r="B7" s="62"/>
      <c r="C7" s="27" t="s">
        <v>44</v>
      </c>
      <c r="D7" s="27" t="s">
        <v>26</v>
      </c>
      <c r="E7" s="27" t="s">
        <v>35</v>
      </c>
      <c r="F7" s="27" t="s">
        <v>27</v>
      </c>
      <c r="G7" s="27" t="s">
        <v>36</v>
      </c>
      <c r="H7" s="18">
        <f t="shared" si="0"/>
        <v>0</v>
      </c>
      <c r="I7" s="19"/>
      <c r="J7" s="19"/>
      <c r="K7" s="19"/>
      <c r="L7" s="20">
        <f t="shared" si="1"/>
        <v>0</v>
      </c>
      <c r="M7" s="19"/>
      <c r="N7" s="19"/>
      <c r="O7" s="19"/>
      <c r="P7" s="42">
        <f t="shared" si="2"/>
        <v>0</v>
      </c>
      <c r="Q7" s="44" t="s">
        <v>37</v>
      </c>
    </row>
    <row r="8" spans="1:19" ht="99" customHeight="1" thickBot="1" x14ac:dyDescent="0.35">
      <c r="A8" s="60"/>
      <c r="B8" s="62"/>
      <c r="C8" s="27" t="s">
        <v>44</v>
      </c>
      <c r="D8" s="27" t="s">
        <v>26</v>
      </c>
      <c r="E8" s="27" t="s">
        <v>38</v>
      </c>
      <c r="F8" s="27" t="s">
        <v>38</v>
      </c>
      <c r="G8" s="27" t="s">
        <v>39</v>
      </c>
      <c r="H8" s="18">
        <f t="shared" si="0"/>
        <v>0</v>
      </c>
      <c r="I8" s="19"/>
      <c r="J8" s="19"/>
      <c r="K8" s="19"/>
      <c r="L8" s="20">
        <f t="shared" si="1"/>
        <v>0</v>
      </c>
      <c r="M8" s="19"/>
      <c r="N8" s="19"/>
      <c r="O8" s="19"/>
      <c r="P8" s="42">
        <f t="shared" si="2"/>
        <v>0</v>
      </c>
      <c r="Q8" s="44" t="s">
        <v>52</v>
      </c>
    </row>
    <row r="9" spans="1:19" ht="225.6" customHeight="1" thickBot="1" x14ac:dyDescent="0.35">
      <c r="A9" s="60"/>
      <c r="B9" s="62"/>
      <c r="C9" s="27" t="s">
        <v>44</v>
      </c>
      <c r="D9" s="27" t="s">
        <v>26</v>
      </c>
      <c r="E9" s="27" t="s">
        <v>49</v>
      </c>
      <c r="F9" s="27" t="s">
        <v>48</v>
      </c>
      <c r="G9" s="27" t="s">
        <v>50</v>
      </c>
      <c r="H9" s="18">
        <f t="shared" si="0"/>
        <v>0</v>
      </c>
      <c r="I9" s="19"/>
      <c r="J9" s="19"/>
      <c r="K9" s="19"/>
      <c r="L9" s="20">
        <f t="shared" si="1"/>
        <v>0</v>
      </c>
      <c r="M9" s="19"/>
      <c r="N9" s="19"/>
      <c r="O9" s="19"/>
      <c r="P9" s="42">
        <f t="shared" si="2"/>
        <v>0</v>
      </c>
      <c r="Q9" s="44" t="s">
        <v>51</v>
      </c>
    </row>
    <row r="10" spans="1:19" ht="114" customHeight="1" thickBot="1" x14ac:dyDescent="0.35">
      <c r="A10" s="60"/>
      <c r="B10" s="62"/>
      <c r="C10" s="27" t="s">
        <v>44</v>
      </c>
      <c r="D10" s="27" t="s">
        <v>26</v>
      </c>
      <c r="E10" s="27" t="s">
        <v>53</v>
      </c>
      <c r="F10" s="27" t="s">
        <v>48</v>
      </c>
      <c r="G10" s="27" t="s">
        <v>54</v>
      </c>
      <c r="H10" s="18">
        <f t="shared" si="0"/>
        <v>0</v>
      </c>
      <c r="I10" s="19"/>
      <c r="J10" s="19"/>
      <c r="K10" s="19"/>
      <c r="L10" s="20">
        <f t="shared" si="1"/>
        <v>0</v>
      </c>
      <c r="M10" s="19"/>
      <c r="N10" s="19"/>
      <c r="O10" s="19"/>
      <c r="P10" s="42">
        <f t="shared" si="2"/>
        <v>0</v>
      </c>
      <c r="Q10" s="44" t="s">
        <v>55</v>
      </c>
    </row>
    <row r="11" spans="1:19" ht="101.4" customHeight="1" thickBot="1" x14ac:dyDescent="0.35">
      <c r="A11" s="60"/>
      <c r="B11" s="62"/>
      <c r="C11" s="27" t="s">
        <v>44</v>
      </c>
      <c r="D11" s="27" t="s">
        <v>26</v>
      </c>
      <c r="E11" s="27" t="s">
        <v>56</v>
      </c>
      <c r="F11" s="27" t="s">
        <v>48</v>
      </c>
      <c r="G11" s="27" t="s">
        <v>57</v>
      </c>
      <c r="H11" s="18">
        <f t="shared" si="0"/>
        <v>0</v>
      </c>
      <c r="I11" s="19"/>
      <c r="J11" s="19"/>
      <c r="K11" s="19"/>
      <c r="L11" s="20">
        <f t="shared" si="1"/>
        <v>0</v>
      </c>
      <c r="M11" s="19"/>
      <c r="N11" s="19"/>
      <c r="O11" s="19"/>
      <c r="P11" s="42">
        <f t="shared" si="2"/>
        <v>0</v>
      </c>
      <c r="Q11" s="44" t="s">
        <v>58</v>
      </c>
    </row>
    <row r="12" spans="1:19" ht="407.4" customHeight="1" thickBot="1" x14ac:dyDescent="0.35">
      <c r="A12" s="60"/>
      <c r="B12" s="62"/>
      <c r="C12" s="27" t="s">
        <v>44</v>
      </c>
      <c r="D12" s="27" t="s">
        <v>26</v>
      </c>
      <c r="E12" s="27" t="s">
        <v>70</v>
      </c>
      <c r="F12" s="27" t="s">
        <v>69</v>
      </c>
      <c r="G12" s="27" t="s">
        <v>71</v>
      </c>
      <c r="H12" s="18">
        <f t="shared" si="0"/>
        <v>0</v>
      </c>
      <c r="I12" s="19"/>
      <c r="J12" s="19"/>
      <c r="K12" s="19"/>
      <c r="L12" s="20">
        <f t="shared" si="1"/>
        <v>0</v>
      </c>
      <c r="M12" s="19"/>
      <c r="N12" s="19"/>
      <c r="O12" s="19"/>
      <c r="P12" s="42">
        <f t="shared" si="2"/>
        <v>0</v>
      </c>
      <c r="Q12" s="44" t="s">
        <v>72</v>
      </c>
    </row>
    <row r="13" spans="1:19" ht="394.8" customHeight="1" thickBot="1" x14ac:dyDescent="0.35">
      <c r="A13" s="60"/>
      <c r="B13" s="62"/>
      <c r="C13" s="27" t="s">
        <v>44</v>
      </c>
      <c r="D13" s="27" t="s">
        <v>26</v>
      </c>
      <c r="E13" s="27" t="s">
        <v>74</v>
      </c>
      <c r="F13" s="27" t="s">
        <v>69</v>
      </c>
      <c r="G13" s="27" t="s">
        <v>73</v>
      </c>
      <c r="H13" s="18">
        <f t="shared" si="0"/>
        <v>0</v>
      </c>
      <c r="I13" s="19"/>
      <c r="J13" s="19"/>
      <c r="K13" s="19"/>
      <c r="L13" s="20">
        <f t="shared" si="1"/>
        <v>0</v>
      </c>
      <c r="M13" s="19"/>
      <c r="N13" s="19"/>
      <c r="O13" s="19"/>
      <c r="P13" s="42">
        <f t="shared" si="2"/>
        <v>0</v>
      </c>
      <c r="Q13" s="44" t="s">
        <v>75</v>
      </c>
    </row>
    <row r="14" spans="1:19" ht="285.60000000000002" customHeight="1" thickBot="1" x14ac:dyDescent="0.35">
      <c r="A14" s="60"/>
      <c r="B14" s="62"/>
      <c r="C14" s="27" t="s">
        <v>44</v>
      </c>
      <c r="D14" s="27" t="s">
        <v>26</v>
      </c>
      <c r="E14" s="27" t="s">
        <v>76</v>
      </c>
      <c r="F14" s="27" t="s">
        <v>69</v>
      </c>
      <c r="G14" s="27" t="s">
        <v>77</v>
      </c>
      <c r="H14" s="18">
        <f t="shared" si="0"/>
        <v>0</v>
      </c>
      <c r="I14" s="19"/>
      <c r="J14" s="19"/>
      <c r="K14" s="19"/>
      <c r="L14" s="20">
        <f t="shared" si="1"/>
        <v>0</v>
      </c>
      <c r="M14" s="19"/>
      <c r="N14" s="19"/>
      <c r="O14" s="19"/>
      <c r="P14" s="42">
        <f t="shared" si="2"/>
        <v>0</v>
      </c>
      <c r="Q14" s="44" t="s">
        <v>78</v>
      </c>
    </row>
    <row r="15" spans="1:19" ht="69.599999999999994" thickBot="1" x14ac:dyDescent="0.35">
      <c r="A15" s="60"/>
      <c r="B15" s="62"/>
      <c r="C15" s="27" t="s">
        <v>44</v>
      </c>
      <c r="D15" s="27" t="s">
        <v>26</v>
      </c>
      <c r="E15" s="27" t="s">
        <v>106</v>
      </c>
      <c r="F15" s="27" t="s">
        <v>90</v>
      </c>
      <c r="G15" s="27" t="s">
        <v>108</v>
      </c>
      <c r="H15" s="18">
        <f t="shared" si="0"/>
        <v>0</v>
      </c>
      <c r="I15" s="19"/>
      <c r="J15" s="19"/>
      <c r="K15" s="19"/>
      <c r="L15" s="20">
        <f t="shared" si="1"/>
        <v>0</v>
      </c>
      <c r="M15" s="19"/>
      <c r="N15" s="19"/>
      <c r="O15" s="19"/>
      <c r="P15" s="42">
        <f t="shared" si="2"/>
        <v>0</v>
      </c>
      <c r="Q15" s="44" t="s">
        <v>107</v>
      </c>
    </row>
    <row r="16" spans="1:19" ht="42" thickBot="1" x14ac:dyDescent="0.35">
      <c r="A16" s="60"/>
      <c r="B16" s="62"/>
      <c r="C16" s="27" t="s">
        <v>44</v>
      </c>
      <c r="D16" s="27" t="s">
        <v>26</v>
      </c>
      <c r="E16" s="27" t="s">
        <v>91</v>
      </c>
      <c r="F16" s="27" t="s">
        <v>90</v>
      </c>
      <c r="G16" s="27" t="s">
        <v>92</v>
      </c>
      <c r="H16" s="18">
        <f t="shared" si="0"/>
        <v>0</v>
      </c>
      <c r="I16" s="19"/>
      <c r="J16" s="19"/>
      <c r="K16" s="19"/>
      <c r="L16" s="20">
        <f t="shared" si="1"/>
        <v>0</v>
      </c>
      <c r="M16" s="19"/>
      <c r="N16" s="19"/>
      <c r="O16" s="19"/>
      <c r="P16" s="42">
        <f t="shared" si="2"/>
        <v>0</v>
      </c>
      <c r="Q16" s="44"/>
    </row>
    <row r="17" spans="1:17" ht="131.4" customHeight="1" thickBot="1" x14ac:dyDescent="0.35">
      <c r="A17" s="63" t="s">
        <v>16</v>
      </c>
      <c r="B17" s="62" t="s">
        <v>17</v>
      </c>
      <c r="C17" s="27" t="s">
        <v>44</v>
      </c>
      <c r="D17" s="27" t="s">
        <v>59</v>
      </c>
      <c r="E17" s="27" t="s">
        <v>60</v>
      </c>
      <c r="F17" s="27" t="s">
        <v>48</v>
      </c>
      <c r="G17" s="27" t="s">
        <v>61</v>
      </c>
      <c r="H17" s="18">
        <f t="shared" ref="H17:H20" si="3">I17+J17+K17</f>
        <v>0</v>
      </c>
      <c r="I17" s="21"/>
      <c r="J17" s="21"/>
      <c r="K17" s="21"/>
      <c r="L17" s="20">
        <f t="shared" ref="L17:L20" si="4">M17+N17</f>
        <v>0</v>
      </c>
      <c r="M17" s="21"/>
      <c r="N17" s="21"/>
      <c r="O17" s="21"/>
      <c r="P17" s="42">
        <f t="shared" si="2"/>
        <v>0</v>
      </c>
      <c r="Q17" s="44" t="s">
        <v>62</v>
      </c>
    </row>
    <row r="18" spans="1:17" ht="207.6" thickBot="1" x14ac:dyDescent="0.35">
      <c r="A18" s="63"/>
      <c r="B18" s="62"/>
      <c r="C18" s="27" t="s">
        <v>44</v>
      </c>
      <c r="D18" s="27" t="s">
        <v>59</v>
      </c>
      <c r="E18" s="27" t="s">
        <v>64</v>
      </c>
      <c r="F18" s="27" t="s">
        <v>48</v>
      </c>
      <c r="G18" s="27" t="s">
        <v>65</v>
      </c>
      <c r="H18" s="18">
        <f t="shared" si="3"/>
        <v>0</v>
      </c>
      <c r="I18" s="21"/>
      <c r="J18" s="21"/>
      <c r="K18" s="21"/>
      <c r="L18" s="20">
        <f t="shared" si="4"/>
        <v>0</v>
      </c>
      <c r="M18" s="21"/>
      <c r="N18" s="21"/>
      <c r="O18" s="21"/>
      <c r="P18" s="42">
        <f t="shared" si="2"/>
        <v>0</v>
      </c>
      <c r="Q18" s="44" t="s">
        <v>63</v>
      </c>
    </row>
    <row r="19" spans="1:17" ht="97.2" thickBot="1" x14ac:dyDescent="0.35">
      <c r="A19" s="45" t="s">
        <v>18</v>
      </c>
      <c r="B19" s="1" t="s">
        <v>19</v>
      </c>
      <c r="C19" s="27" t="s">
        <v>44</v>
      </c>
      <c r="D19" s="1" t="s">
        <v>19</v>
      </c>
      <c r="E19" s="27" t="s">
        <v>66</v>
      </c>
      <c r="F19" s="27" t="s">
        <v>48</v>
      </c>
      <c r="G19" s="27" t="s">
        <v>67</v>
      </c>
      <c r="H19" s="18">
        <f t="shared" si="3"/>
        <v>0</v>
      </c>
      <c r="I19" s="21"/>
      <c r="J19" s="21"/>
      <c r="K19" s="21"/>
      <c r="L19" s="20">
        <f t="shared" si="4"/>
        <v>0</v>
      </c>
      <c r="M19" s="21"/>
      <c r="N19" s="21"/>
      <c r="O19" s="21"/>
      <c r="P19" s="42">
        <f t="shared" si="2"/>
        <v>0</v>
      </c>
      <c r="Q19" s="44" t="s">
        <v>68</v>
      </c>
    </row>
    <row r="20" spans="1:17" ht="97.8" customHeight="1" x14ac:dyDescent="0.3">
      <c r="A20" s="45" t="s">
        <v>20</v>
      </c>
      <c r="B20" s="1" t="s">
        <v>21</v>
      </c>
      <c r="C20" s="27" t="s">
        <v>44</v>
      </c>
      <c r="D20" s="1" t="s">
        <v>41</v>
      </c>
      <c r="E20" s="28"/>
      <c r="F20" s="28"/>
      <c r="G20" s="27"/>
      <c r="H20" s="18">
        <f t="shared" si="3"/>
        <v>0</v>
      </c>
      <c r="I20" s="21"/>
      <c r="J20" s="21"/>
      <c r="K20" s="21"/>
      <c r="L20" s="20">
        <f t="shared" si="4"/>
        <v>0</v>
      </c>
      <c r="M20" s="21"/>
      <c r="N20" s="21"/>
      <c r="O20" s="21"/>
      <c r="P20" s="42">
        <f t="shared" si="2"/>
        <v>0</v>
      </c>
      <c r="Q20" s="44" t="s">
        <v>104</v>
      </c>
    </row>
    <row r="21" spans="1:17" ht="34.5" customHeight="1" x14ac:dyDescent="0.3">
      <c r="A21" s="46"/>
      <c r="B21" s="66" t="s">
        <v>102</v>
      </c>
      <c r="C21" s="66"/>
      <c r="D21" s="66"/>
      <c r="E21" s="66"/>
      <c r="F21" s="66"/>
      <c r="G21" s="66"/>
      <c r="H21" s="29">
        <f t="shared" ref="H21:P21" si="5">SUM(H5:H20)</f>
        <v>0</v>
      </c>
      <c r="I21" s="29">
        <f t="shared" si="5"/>
        <v>0</v>
      </c>
      <c r="J21" s="29">
        <f t="shared" si="5"/>
        <v>0</v>
      </c>
      <c r="K21" s="29">
        <f t="shared" si="5"/>
        <v>0</v>
      </c>
      <c r="L21" s="29">
        <f t="shared" si="5"/>
        <v>0</v>
      </c>
      <c r="M21" s="29">
        <f t="shared" si="5"/>
        <v>0</v>
      </c>
      <c r="N21" s="29">
        <f t="shared" si="5"/>
        <v>0</v>
      </c>
      <c r="O21" s="29">
        <f t="shared" si="5"/>
        <v>0</v>
      </c>
      <c r="P21" s="29">
        <f t="shared" si="5"/>
        <v>0</v>
      </c>
      <c r="Q21" s="47"/>
    </row>
    <row r="22" spans="1:17" ht="51.6" customHeight="1" x14ac:dyDescent="0.3">
      <c r="A22" s="63" t="s">
        <v>45</v>
      </c>
      <c r="B22" s="62" t="s">
        <v>47</v>
      </c>
      <c r="C22" s="27" t="s">
        <v>94</v>
      </c>
      <c r="D22" s="27" t="s">
        <v>41</v>
      </c>
      <c r="E22" s="27" t="s">
        <v>43</v>
      </c>
      <c r="F22" s="27" t="s">
        <v>40</v>
      </c>
      <c r="G22" s="27" t="s">
        <v>42</v>
      </c>
      <c r="H22" s="57">
        <f>H21*5%</f>
        <v>0</v>
      </c>
      <c r="I22" s="57">
        <f t="shared" ref="I22:K22" si="6">I21*5%</f>
        <v>0</v>
      </c>
      <c r="J22" s="57">
        <f t="shared" si="6"/>
        <v>0</v>
      </c>
      <c r="K22" s="57">
        <f t="shared" si="6"/>
        <v>0</v>
      </c>
      <c r="L22" s="57" t="s">
        <v>101</v>
      </c>
      <c r="M22" s="57"/>
      <c r="N22" s="57"/>
      <c r="O22" s="57"/>
      <c r="P22" s="57">
        <f t="shared" si="2"/>
        <v>0</v>
      </c>
      <c r="Q22" s="55" t="s">
        <v>105</v>
      </c>
    </row>
    <row r="23" spans="1:17" ht="41.4" x14ac:dyDescent="0.3">
      <c r="A23" s="63"/>
      <c r="B23" s="62"/>
      <c r="C23" s="27" t="s">
        <v>94</v>
      </c>
      <c r="D23" s="27" t="s">
        <v>41</v>
      </c>
      <c r="E23" s="27" t="s">
        <v>95</v>
      </c>
      <c r="F23" s="27" t="s">
        <v>40</v>
      </c>
      <c r="G23" s="27" t="s">
        <v>96</v>
      </c>
      <c r="H23" s="57"/>
      <c r="I23" s="57"/>
      <c r="J23" s="57"/>
      <c r="K23" s="57"/>
      <c r="L23" s="57"/>
      <c r="M23" s="57"/>
      <c r="N23" s="57"/>
      <c r="O23" s="57"/>
      <c r="P23" s="57">
        <f t="shared" si="2"/>
        <v>0</v>
      </c>
      <c r="Q23" s="55"/>
    </row>
    <row r="24" spans="1:17" ht="41.4" x14ac:dyDescent="0.3">
      <c r="A24" s="63"/>
      <c r="B24" s="62"/>
      <c r="C24" s="27" t="s">
        <v>94</v>
      </c>
      <c r="D24" s="27" t="s">
        <v>41</v>
      </c>
      <c r="E24" s="27" t="s">
        <v>98</v>
      </c>
      <c r="F24" s="27" t="s">
        <v>40</v>
      </c>
      <c r="G24" s="27" t="s">
        <v>97</v>
      </c>
      <c r="H24" s="57"/>
      <c r="I24" s="57"/>
      <c r="J24" s="57"/>
      <c r="K24" s="57"/>
      <c r="L24" s="57"/>
      <c r="M24" s="57"/>
      <c r="N24" s="57"/>
      <c r="O24" s="57"/>
      <c r="P24" s="57">
        <f t="shared" si="2"/>
        <v>0</v>
      </c>
      <c r="Q24" s="55"/>
    </row>
    <row r="25" spans="1:17" ht="43.2" x14ac:dyDescent="0.3">
      <c r="A25" s="63"/>
      <c r="B25" s="62"/>
      <c r="C25" s="27" t="s">
        <v>94</v>
      </c>
      <c r="D25" s="30" t="s">
        <v>87</v>
      </c>
      <c r="E25" s="30" t="s">
        <v>79</v>
      </c>
      <c r="F25" s="27" t="s">
        <v>69</v>
      </c>
      <c r="G25" s="27" t="s">
        <v>80</v>
      </c>
      <c r="H25" s="57"/>
      <c r="I25" s="57"/>
      <c r="J25" s="57"/>
      <c r="K25" s="57"/>
      <c r="L25" s="57"/>
      <c r="M25" s="57"/>
      <c r="N25" s="57"/>
      <c r="O25" s="57"/>
      <c r="P25" s="57">
        <f t="shared" si="2"/>
        <v>0</v>
      </c>
      <c r="Q25" s="55"/>
    </row>
    <row r="26" spans="1:17" ht="86.4" x14ac:dyDescent="0.3">
      <c r="A26" s="63"/>
      <c r="B26" s="62"/>
      <c r="C26" s="27" t="s">
        <v>94</v>
      </c>
      <c r="D26" s="30" t="s">
        <v>87</v>
      </c>
      <c r="E26" s="30" t="s">
        <v>81</v>
      </c>
      <c r="F26" s="27" t="s">
        <v>69</v>
      </c>
      <c r="G26" s="27" t="s">
        <v>82</v>
      </c>
      <c r="H26" s="57"/>
      <c r="I26" s="57"/>
      <c r="J26" s="57"/>
      <c r="K26" s="57"/>
      <c r="L26" s="57"/>
      <c r="M26" s="57"/>
      <c r="N26" s="57"/>
      <c r="O26" s="57"/>
      <c r="P26" s="57">
        <f t="shared" si="2"/>
        <v>0</v>
      </c>
      <c r="Q26" s="55"/>
    </row>
    <row r="27" spans="1:17" ht="43.2" x14ac:dyDescent="0.3">
      <c r="A27" s="63"/>
      <c r="B27" s="62"/>
      <c r="C27" s="27" t="s">
        <v>94</v>
      </c>
      <c r="D27" s="30" t="s">
        <v>87</v>
      </c>
      <c r="E27" s="30" t="s">
        <v>83</v>
      </c>
      <c r="F27" s="27" t="s">
        <v>69</v>
      </c>
      <c r="G27" s="27" t="s">
        <v>84</v>
      </c>
      <c r="H27" s="57"/>
      <c r="I27" s="57"/>
      <c r="J27" s="57"/>
      <c r="K27" s="57"/>
      <c r="L27" s="57"/>
      <c r="M27" s="57"/>
      <c r="N27" s="57"/>
      <c r="O27" s="57"/>
      <c r="P27" s="57">
        <f t="shared" si="2"/>
        <v>0</v>
      </c>
      <c r="Q27" s="55"/>
    </row>
    <row r="28" spans="1:17" ht="57.6" x14ac:dyDescent="0.3">
      <c r="A28" s="63"/>
      <c r="B28" s="62"/>
      <c r="C28" s="27" t="s">
        <v>94</v>
      </c>
      <c r="D28" s="30" t="s">
        <v>87</v>
      </c>
      <c r="E28" s="30" t="s">
        <v>85</v>
      </c>
      <c r="F28" s="27" t="s">
        <v>69</v>
      </c>
      <c r="G28" s="30" t="s">
        <v>86</v>
      </c>
      <c r="H28" s="57"/>
      <c r="I28" s="57"/>
      <c r="J28" s="57"/>
      <c r="K28" s="57"/>
      <c r="L28" s="57"/>
      <c r="M28" s="57"/>
      <c r="N28" s="57"/>
      <c r="O28" s="57"/>
      <c r="P28" s="57">
        <f t="shared" si="2"/>
        <v>0</v>
      </c>
      <c r="Q28" s="55"/>
    </row>
    <row r="29" spans="1:17" ht="43.8" thickBot="1" x14ac:dyDescent="0.35">
      <c r="A29" s="64"/>
      <c r="B29" s="65"/>
      <c r="C29" s="48" t="s">
        <v>94</v>
      </c>
      <c r="D29" s="49" t="s">
        <v>41</v>
      </c>
      <c r="E29" s="49" t="s">
        <v>88</v>
      </c>
      <c r="F29" s="48" t="s">
        <v>69</v>
      </c>
      <c r="G29" s="49" t="s">
        <v>89</v>
      </c>
      <c r="H29" s="58"/>
      <c r="I29" s="58"/>
      <c r="J29" s="58"/>
      <c r="K29" s="58"/>
      <c r="L29" s="58"/>
      <c r="M29" s="58"/>
      <c r="N29" s="58"/>
      <c r="O29" s="58"/>
      <c r="P29" s="58">
        <f t="shared" si="2"/>
        <v>0</v>
      </c>
      <c r="Q29" s="56"/>
    </row>
    <row r="30" spans="1:17" ht="23.1" customHeight="1" thickBot="1" x14ac:dyDescent="0.35">
      <c r="A30" s="52" t="s">
        <v>103</v>
      </c>
      <c r="B30" s="53"/>
      <c r="C30" s="53"/>
      <c r="D30" s="53"/>
      <c r="E30" s="53"/>
      <c r="F30" s="53"/>
      <c r="G30" s="54"/>
      <c r="H30" s="50">
        <f>H21+H22</f>
        <v>0</v>
      </c>
      <c r="I30" s="50">
        <f t="shared" ref="I30:P30" si="7">I21+I22</f>
        <v>0</v>
      </c>
      <c r="J30" s="50">
        <f t="shared" si="7"/>
        <v>0</v>
      </c>
      <c r="K30" s="50">
        <f t="shared" si="7"/>
        <v>0</v>
      </c>
      <c r="L30" s="50">
        <f>L21+0</f>
        <v>0</v>
      </c>
      <c r="M30" s="50">
        <f t="shared" ref="M30:O30" si="8">M21+0</f>
        <v>0</v>
      </c>
      <c r="N30" s="50">
        <f t="shared" si="8"/>
        <v>0</v>
      </c>
      <c r="O30" s="50">
        <f t="shared" si="8"/>
        <v>0</v>
      </c>
      <c r="P30" s="50">
        <f t="shared" si="7"/>
        <v>0</v>
      </c>
      <c r="Q30" s="51"/>
    </row>
    <row r="31" spans="1:17" x14ac:dyDescent="0.3">
      <c r="G31" s="26"/>
    </row>
  </sheetData>
  <mergeCells count="21">
    <mergeCell ref="P1:P2"/>
    <mergeCell ref="A1:A2"/>
    <mergeCell ref="B1:B2"/>
    <mergeCell ref="H1:K1"/>
    <mergeCell ref="L1:N1"/>
    <mergeCell ref="O1:O2"/>
    <mergeCell ref="A5:A16"/>
    <mergeCell ref="B5:B16"/>
    <mergeCell ref="A17:A18"/>
    <mergeCell ref="B17:B18"/>
    <mergeCell ref="A22:A29"/>
    <mergeCell ref="B22:B29"/>
    <mergeCell ref="B21:G21"/>
    <mergeCell ref="A30:G30"/>
    <mergeCell ref="Q22:Q29"/>
    <mergeCell ref="H22:H29"/>
    <mergeCell ref="I22:I29"/>
    <mergeCell ref="J22:J29"/>
    <mergeCell ref="K22:K29"/>
    <mergeCell ref="L22:O29"/>
    <mergeCell ref="P22:P29"/>
  </mergeCells>
  <phoneticPr fontId="9" type="noConversion"/>
  <pageMargins left="0.7" right="0.7" top="0.75" bottom="0.75" header="0.3" footer="0.3"/>
  <pageSetup scale="4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Nicoleta Topirceanu</cp:lastModifiedBy>
  <cp:lastPrinted>2024-02-08T12:53:33Z</cp:lastPrinted>
  <dcterms:created xsi:type="dcterms:W3CDTF">2015-06-05T18:17:20Z</dcterms:created>
  <dcterms:modified xsi:type="dcterms:W3CDTF">2024-02-08T13:08:11Z</dcterms:modified>
</cp:coreProperties>
</file>